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<sst xmlns="http://schemas.openxmlformats.org/spreadsheetml/2006/main" count="96" uniqueCount="48">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</sst>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9" sqref="S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22233.8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19749.300000000003</v>
      </c>
      <c r="AE9" s="51">
        <f>AE10+AE15+AE23+AE31+AE45+AE49+AE50+AE57+AE58+AE67+AE68+AE71+AE81+AE74+AE76+AE75+AE65+AE82+AE84+AE83+AE66+AE38+AE85</f>
        <v>32184.3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1197.8000000000002</v>
      </c>
      <c r="AE10" s="28">
        <f>B10+C10-AD10</f>
        <v>2550.1</v>
      </c>
    </row>
    <row r="11" spans="1:31" ht="15.75">
      <c r="A11" s="3" t="s">
        <v>5</v>
      </c>
      <c r="B11" s="23">
        <f>3134.6+16.9</f>
        <v>3151.5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1144.6999999999998</v>
      </c>
      <c r="AE11" s="28">
        <f>B11+C11-AD11</f>
        <v>2006.8000000000002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342.1000000000001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53.10000000000001</v>
      </c>
      <c r="AE14" s="28">
        <f>AE10-AE11-AE12-AE13</f>
        <v>288.9999999999997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8524.1</v>
      </c>
      <c r="AE15" s="28">
        <f aca="true" t="shared" si="3" ref="AE15:AE29">B15+C15-AD15</f>
        <v>14647.800000000001</v>
      </c>
    </row>
    <row r="16" spans="1:32" ht="15.75">
      <c r="A16" s="3" t="s">
        <v>5</v>
      </c>
      <c r="B16" s="23">
        <v>18463.5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7985.1</v>
      </c>
      <c r="AE16" s="28">
        <f t="shared" si="3"/>
        <v>10478.4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538.7</v>
      </c>
      <c r="AE18" s="28">
        <f t="shared" si="3"/>
        <v>1117.7</v>
      </c>
    </row>
    <row r="19" spans="1:31" ht="15.75">
      <c r="A19" s="3" t="s">
        <v>2</v>
      </c>
      <c r="B19" s="23">
        <f>3229-248.7</f>
        <v>2980.3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2980.3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9.5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60.900000000001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0.2999999999999545</v>
      </c>
      <c r="AE22" s="28">
        <f t="shared" si="3"/>
        <v>60.600000000001046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5329.2</v>
      </c>
      <c r="AE23" s="28">
        <f t="shared" si="3"/>
        <v>10742.5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5127.2</v>
      </c>
      <c r="AE24" s="28">
        <f t="shared" si="3"/>
        <v>7290.599999999999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202</v>
      </c>
      <c r="AE30" s="28">
        <f>AE23-AE24-AE25-AE26-AE27-AE28-AE29</f>
        <v>917.3000000000002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67.1</v>
      </c>
      <c r="AE31" s="28">
        <f aca="true" t="shared" si="6" ref="AE31:AE36">B31+C31-AD31</f>
        <v>310.5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67.1</v>
      </c>
      <c r="AE32" s="28">
        <f t="shared" si="6"/>
        <v>171.70000000000002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14.999999999999979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179.7</v>
      </c>
      <c r="AE38" s="28">
        <f aca="true" t="shared" si="8" ref="AE38:AE43">B38+C38-AD38</f>
        <v>278.6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179.7</v>
      </c>
      <c r="AE39" s="28">
        <f t="shared" si="8"/>
        <v>213.3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111.6</v>
      </c>
      <c r="AE45" s="28">
        <f>B45+C45-AD45</f>
        <v>277.6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111.4</v>
      </c>
      <c r="AE47" s="28">
        <f>B47+C47-AD47</f>
        <v>209.9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0.19999999999998863</v>
      </c>
      <c r="AE48" s="28">
        <f>AE45-AE47-AE46</f>
        <v>67.70000000000002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1415.5</v>
      </c>
      <c r="AE50" s="23">
        <f t="shared" si="11"/>
        <v>1655.1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1119.5</v>
      </c>
      <c r="AE51" s="23">
        <f t="shared" si="11"/>
        <v>1151.3000000000002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</v>
      </c>
      <c r="AE53" s="23">
        <f t="shared" si="11"/>
        <v>246.4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295</v>
      </c>
      <c r="AE56" s="23">
        <f>AE50-AE51-AE53-AE55-AE52-AE54</f>
        <v>254.99999999999974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282.8</v>
      </c>
      <c r="AE58" s="23">
        <f t="shared" si="14"/>
        <v>748.2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282.8</v>
      </c>
      <c r="AE59" s="23">
        <f t="shared" si="14"/>
        <v>361.09999999999997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299.7000000000001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22.599999999999998</v>
      </c>
      <c r="AE71" s="31">
        <f t="shared" si="16"/>
        <v>54.7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22.599999999999998</v>
      </c>
      <c r="AE72" s="31">
        <f t="shared" si="16"/>
        <v>34.7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19749.300000000003</v>
      </c>
      <c r="AE87" s="60">
        <f>AE10+AE15+AE23+AE31+AE45+AE49+AE50+AE57+AE58+AE65+AE67+AE68+AE71+AE74+AE75+AE76+AE81+AE82+AE83+AE84+AE66+AE38+AE85</f>
        <v>32184.3</v>
      </c>
    </row>
    <row r="88" spans="1:31" ht="15.75">
      <c r="A88" s="3" t="s">
        <v>5</v>
      </c>
      <c r="B88" s="23">
        <f aca="true" t="shared" si="19" ref="B88:AB88">B11+B16+B24+B32+B51+B59+B69+B39+B72</f>
        <v>37648.10000000001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15928.7</v>
      </c>
      <c r="AE88" s="28">
        <f>B88+C88-AD88</f>
        <v>21719.400000000012</v>
      </c>
    </row>
    <row r="89" spans="1:31" ht="15.75">
      <c r="A89" s="3" t="s">
        <v>2</v>
      </c>
      <c r="B89" s="23">
        <f aca="true" t="shared" si="20" ref="B89:X89">B12+B19+B27+B34+B53+B62+B42+B73+B70</f>
        <v>5402.3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</v>
      </c>
      <c r="AE89" s="28">
        <f>B89+C89-AD89</f>
        <v>5401.3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538.7</v>
      </c>
      <c r="AE91" s="28">
        <f>B91+C91-AD91</f>
        <v>1357.5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111.4</v>
      </c>
      <c r="AE92" s="28">
        <f>B92+C92-AD92</f>
        <v>370.9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19749.3</v>
      </c>
      <c r="U96" s="54">
        <f t="shared" si="24"/>
        <v>19749.3</v>
      </c>
      <c r="V96" s="54">
        <f t="shared" si="24"/>
        <v>19749.3</v>
      </c>
      <c r="W96" s="54">
        <f t="shared" si="24"/>
        <v>19749.3</v>
      </c>
      <c r="X96" s="54">
        <f t="shared" si="24"/>
        <v>19749.3</v>
      </c>
      <c r="Y96" s="54">
        <f t="shared" si="24"/>
        <v>19749.3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2014-01-27T09:49:54Z</dcterms:modified>
  <cp:category/>
  <cp:version/>
  <cp:contentType/>
  <cp:contentStatus/>
</cp:coreProperties>
</file>